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2\Salen\032022\"/>
    </mc:Choice>
  </mc:AlternateContent>
  <xr:revisionPtr revIDLastSave="0" documentId="13_ncr:1_{CCF0E7DA-5632-4E7A-8667-CCB257C5DC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16" i="2"/>
  <c r="B16" i="2"/>
  <c r="C4" i="2"/>
  <c r="B4" i="2"/>
  <c r="B55" i="2"/>
  <c r="B54" i="2" s="1"/>
  <c r="B49" i="2"/>
  <c r="B48" i="2" s="1"/>
  <c r="C59" i="2" l="1"/>
  <c r="C45" i="2"/>
  <c r="C33" i="2"/>
  <c r="B59" i="2"/>
  <c r="B41" i="2"/>
  <c r="B36" i="2"/>
  <c r="B33" i="2"/>
  <c r="C61" i="2" l="1"/>
  <c r="C65" i="2" s="1"/>
  <c r="B45" i="2"/>
  <c r="B61" i="2" s="1"/>
  <c r="B65" i="2" s="1"/>
</calcChain>
</file>

<file path=xl/sharedStrings.xml><?xml version="1.0" encoding="utf-8"?>
<sst xmlns="http://schemas.openxmlformats.org/spreadsheetml/2006/main" count="64" uniqueCount="56">
  <si>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</si>
  <si>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</si>
  <si>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</si>
  <si>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</si>
  <si>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</si>
  <si>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</si>
  <si>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</si>
  <si>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</si>
  <si>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</si>
  <si>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</si>
  <si>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</si>
  <si>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</si>
  <si>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</si>
  <si>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</si>
  <si>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</si>
  <si>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</si>
  <si>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</si>
  <si>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</si>
  <si>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</si>
  <si>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</si>
  <si>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</si>
  <si>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</si>
  <si>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</si>
  <si>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</si>
  <si>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</si>
  <si>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</si>
  <si>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</si>
  <si>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</si>
  <si>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</si>
  <si>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</si>
  <si>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</si>
  <si>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</si>
  <si>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</si>
  <si>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</si>
  <si>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</si>
  <si>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</si>
  <si>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</si>
  <si>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</si>
  <si>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</si>
  <si>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</si>
  <si>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</si>
  <si>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</si>
  <si>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</si>
  <si>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</si>
  <si>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</si>
  <si>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</si>
  <si>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</si>
  <si>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</si>
  <si>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</si>
  <si>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</si>
  <si>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</si>
  <si>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MUNICIPIO DE ACAMBARO, GTO.
ESTADO DE FLUJO DE EFECTIVO
 DEL 01 DE ENERO DEL 2022 AL 30 DE SEPTIEMBRE DEL 2022</t>
  </si>
  <si>
    <t xml:space="preserve">                                                  LIC. CLAUDIA SILVA CAMPOS</t>
  </si>
  <si>
    <t>C.P.  CLAUDIA SALINAS CERVANTES</t>
  </si>
  <si>
    <t xml:space="preserve">                                                     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</si>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</sst>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0" xfId="8" applyNumberFormat="1" applyFont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74</xdr:row>
      <xdr:rowOff>114300</xdr:rowOff>
    </xdr:from>
    <xdr:to>
      <xdr:col>0</xdr:col>
      <xdr:colOff>3429000</xdr:colOff>
      <xdr:row>74</xdr:row>
      <xdr:rowOff>114300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E6A3084D-7C88-44F2-864F-EB94614FF367}"/>
            </a:ext>
          </a:extLst>
        </xdr:cNvPr>
        <xdr:cNvCxnSpPr/>
      </xdr:nvCxnSpPr>
      <xdr:spPr>
        <a:xfrm>
          <a:off x="1228725" y="1151572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74</xdr:row>
      <xdr:rowOff>85725</xdr:rowOff>
    </xdr:from>
    <xdr:to>
      <xdr:col>2</xdr:col>
      <xdr:colOff>1409700</xdr:colOff>
      <xdr:row>74</xdr:row>
      <xdr:rowOff>85725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35CCD0F-C191-4B1B-AC2B-D4A4CA5EADC5}"/>
            </a:ext>
          </a:extLst>
        </xdr:cNvPr>
        <xdr:cNvCxnSpPr/>
      </xdr:nvCxnSpPr>
      <xdr:spPr>
        <a:xfrm>
          <a:off x="5438775" y="11487150"/>
          <a:ext cx="2638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zoomScaleNormal="100" workbookViewId="0">
      <selection activeCell="F93" sqref="F9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6" t="s">
        <v>51</v>
      </c>
      <c r="B1" s="17"/>
      <c r="C1" s="18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324622567.88999999</v>
      </c>
      <c r="C4" s="7">
        <f>SUM(C5:C14)</f>
        <v>362491004.45999998</v>
      </c>
    </row>
    <row r="5" spans="1:22" ht="11.25" customHeight="1" x14ac:dyDescent="0.2">
      <c r="A5" s="8" t="s">
        <v>4</v>
      </c>
      <c r="B5" s="9">
        <v>26577647.809999999</v>
      </c>
      <c r="C5" s="9">
        <v>24586742.030000001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3329384</v>
      </c>
      <c r="C7" s="9">
        <v>1633682.83</v>
      </c>
    </row>
    <row r="8" spans="1:22" ht="11.25" customHeight="1" x14ac:dyDescent="0.2">
      <c r="A8" s="8" t="s">
        <v>6</v>
      </c>
      <c r="B8" s="9">
        <v>7277971.0499999998</v>
      </c>
      <c r="C8" s="9">
        <v>12014754.859999999</v>
      </c>
    </row>
    <row r="9" spans="1:22" ht="11.25" customHeight="1" x14ac:dyDescent="0.2">
      <c r="A9" s="8" t="s">
        <v>37</v>
      </c>
      <c r="B9" s="9">
        <v>6801795.3099999996</v>
      </c>
      <c r="C9" s="9">
        <v>10384144.380000001</v>
      </c>
    </row>
    <row r="10" spans="1:22" ht="11.25" customHeight="1" x14ac:dyDescent="0.2">
      <c r="A10" s="8" t="s">
        <v>38</v>
      </c>
      <c r="B10" s="9">
        <v>5304203.7699999996</v>
      </c>
      <c r="C10" s="9">
        <v>3915594.9</v>
      </c>
    </row>
    <row r="11" spans="1:22" ht="11.25" customHeight="1" x14ac:dyDescent="0.2">
      <c r="A11" s="8" t="s">
        <v>39</v>
      </c>
      <c r="B11" s="9">
        <v>0</v>
      </c>
      <c r="C11" s="9">
        <v>0</v>
      </c>
    </row>
    <row r="12" spans="1:22" ht="22.5" x14ac:dyDescent="0.2">
      <c r="A12" s="8" t="s">
        <v>42</v>
      </c>
      <c r="B12" s="9">
        <v>359892.43</v>
      </c>
      <c r="C12" s="9">
        <v>1348.94</v>
      </c>
    </row>
    <row r="13" spans="1:22" ht="11.25" customHeight="1" x14ac:dyDescent="0.2">
      <c r="A13" s="8" t="s">
        <v>43</v>
      </c>
      <c r="B13" s="9">
        <v>272214835.74000001</v>
      </c>
      <c r="C13" s="9">
        <v>309677794.74000001</v>
      </c>
    </row>
    <row r="14" spans="1:22" ht="11.25" customHeight="1" x14ac:dyDescent="0.2">
      <c r="A14" s="8" t="s">
        <v>7</v>
      </c>
      <c r="B14" s="9">
        <v>2756837.78</v>
      </c>
      <c r="C14" s="9">
        <v>276941.78000000003</v>
      </c>
    </row>
    <row r="15" spans="1:22" ht="11.25" customHeight="1" x14ac:dyDescent="0.2">
      <c r="A15" s="10"/>
      <c r="B15" s="5"/>
      <c r="C15" s="5"/>
    </row>
    <row r="16" spans="1:22" ht="11.25" customHeight="1" x14ac:dyDescent="0.2">
      <c r="A16" s="6" t="s">
        <v>8</v>
      </c>
      <c r="B16" s="7">
        <f>SUM(B17:B32)</f>
        <v>221129853.37</v>
      </c>
      <c r="C16" s="7">
        <f>SUM(C17:C32)</f>
        <v>389486082.68000007</v>
      </c>
    </row>
    <row r="17" spans="1:3" ht="11.25" customHeight="1" x14ac:dyDescent="0.2">
      <c r="A17" s="8" t="s">
        <v>9</v>
      </c>
      <c r="B17" s="9">
        <v>111201558.12</v>
      </c>
      <c r="C17" s="9">
        <v>141609743.27000001</v>
      </c>
    </row>
    <row r="18" spans="1:3" ht="11.25" customHeight="1" x14ac:dyDescent="0.2">
      <c r="A18" s="8" t="s">
        <v>10</v>
      </c>
      <c r="B18" s="9">
        <v>12924265.439999999</v>
      </c>
      <c r="C18" s="9">
        <v>30429103.640000001</v>
      </c>
    </row>
    <row r="19" spans="1:3" ht="11.25" customHeight="1" x14ac:dyDescent="0.2">
      <c r="A19" s="8" t="s">
        <v>11</v>
      </c>
      <c r="B19" s="9">
        <v>51676100.740000002</v>
      </c>
      <c r="C19" s="9">
        <v>69368306.650000006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11579949.470000001</v>
      </c>
      <c r="C21" s="9">
        <v>14098786.869999999</v>
      </c>
    </row>
    <row r="22" spans="1:3" ht="11.25" customHeight="1" x14ac:dyDescent="0.2">
      <c r="A22" s="8" t="s">
        <v>44</v>
      </c>
      <c r="B22" s="9">
        <v>1090200.71</v>
      </c>
      <c r="C22" s="9">
        <v>1030801.02</v>
      </c>
    </row>
    <row r="23" spans="1:3" ht="11.25" customHeight="1" x14ac:dyDescent="0.2">
      <c r="A23" s="8" t="s">
        <v>14</v>
      </c>
      <c r="B23" s="9">
        <v>4780653.6399999997</v>
      </c>
      <c r="C23" s="9">
        <v>19417979.359999999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595634</v>
      </c>
      <c r="C31" s="9">
        <v>254113.2</v>
      </c>
    </row>
    <row r="32" spans="1:3" ht="11.25" customHeight="1" x14ac:dyDescent="0.2">
      <c r="A32" s="8" t="s">
        <v>22</v>
      </c>
      <c r="B32" s="9">
        <v>27281491.25</v>
      </c>
      <c r="C32" s="9">
        <v>113277248.67</v>
      </c>
    </row>
    <row r="33" spans="1:3" ht="11.25" customHeight="1" x14ac:dyDescent="0.2">
      <c r="A33" s="4" t="s">
        <v>46</v>
      </c>
      <c r="B33" s="7">
        <f>B4-B16</f>
        <v>103492714.51999998</v>
      </c>
      <c r="C33" s="7">
        <f>C4-C16</f>
        <v>-26995078.220000088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49</v>
      </c>
      <c r="B35" s="5"/>
      <c r="C35" s="5"/>
    </row>
    <row r="36" spans="1:3" ht="11.25" customHeight="1" x14ac:dyDescent="0.2">
      <c r="A36" s="6" t="s">
        <v>3</v>
      </c>
      <c r="B36" s="15">
        <f>B37+B38+B39</f>
        <v>26407270.539999999</v>
      </c>
      <c r="C36" s="15">
        <f>C37+C38+C39</f>
        <v>156764592.31999999</v>
      </c>
    </row>
    <row r="37" spans="1:3" ht="11.25" customHeight="1" x14ac:dyDescent="0.2">
      <c r="A37" s="8" t="s">
        <v>23</v>
      </c>
      <c r="B37" s="9">
        <v>23373566.75</v>
      </c>
      <c r="C37" s="9">
        <v>124067393.2</v>
      </c>
    </row>
    <row r="38" spans="1:3" ht="11.25" customHeight="1" x14ac:dyDescent="0.2">
      <c r="A38" s="8" t="s">
        <v>24</v>
      </c>
      <c r="B38" s="9">
        <v>2683670.2000000002</v>
      </c>
      <c r="C38" s="9">
        <v>2293454.7999999998</v>
      </c>
    </row>
    <row r="39" spans="1:3" ht="11.25" customHeight="1" x14ac:dyDescent="0.2">
      <c r="A39" s="8" t="s">
        <v>25</v>
      </c>
      <c r="B39" s="9">
        <v>350033.59</v>
      </c>
      <c r="C39" s="9">
        <v>30403744.32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8</v>
      </c>
      <c r="B41" s="7">
        <f>B42+B43+B44</f>
        <v>21194837.530000001</v>
      </c>
      <c r="C41" s="7">
        <f>C42+C43+C44</f>
        <v>188863131.54000002</v>
      </c>
    </row>
    <row r="42" spans="1:3" ht="11.25" customHeight="1" x14ac:dyDescent="0.2">
      <c r="A42" s="8" t="s">
        <v>23</v>
      </c>
      <c r="B42" s="9">
        <v>16415491.35</v>
      </c>
      <c r="C42" s="9">
        <v>143685498.28</v>
      </c>
    </row>
    <row r="43" spans="1:3" ht="11.25" customHeight="1" x14ac:dyDescent="0.2">
      <c r="A43" s="8" t="s">
        <v>24</v>
      </c>
      <c r="B43" s="9">
        <v>1806833</v>
      </c>
      <c r="C43" s="9">
        <v>10845448.390000001</v>
      </c>
    </row>
    <row r="44" spans="1:3" ht="11.25" customHeight="1" x14ac:dyDescent="0.2">
      <c r="A44" s="8" t="s">
        <v>26</v>
      </c>
      <c r="B44" s="9">
        <v>2972513.18</v>
      </c>
      <c r="C44" s="9">
        <v>34332184.869999997</v>
      </c>
    </row>
    <row r="45" spans="1:3" ht="11.25" customHeight="1" x14ac:dyDescent="0.2">
      <c r="A45" s="4" t="s">
        <v>47</v>
      </c>
      <c r="B45" s="7">
        <f>B36-B41</f>
        <v>5212433.0099999979</v>
      </c>
      <c r="C45" s="7">
        <f>C36-C41</f>
        <v>-32098539.220000029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50</v>
      </c>
      <c r="B47" s="5"/>
      <c r="C47" s="5"/>
    </row>
    <row r="48" spans="1:3" ht="11.25" customHeight="1" x14ac:dyDescent="0.2">
      <c r="A48" s="6" t="s">
        <v>3</v>
      </c>
      <c r="B48" s="7">
        <f>B49+B52</f>
        <v>278587369.91000003</v>
      </c>
      <c r="C48" s="7">
        <f>C49+C52</f>
        <v>587968690.16999996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278587369.91000003</v>
      </c>
      <c r="C52" s="9">
        <v>587968690.16999996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8</v>
      </c>
      <c r="B54" s="7">
        <f>B55+B58</f>
        <v>301232383.25</v>
      </c>
      <c r="C54" s="7">
        <f>C55+C58</f>
        <v>566024394.25999999</v>
      </c>
    </row>
    <row r="55" spans="1:3" ht="11.25" customHeight="1" x14ac:dyDescent="0.2">
      <c r="A55" s="8" t="s">
        <v>31</v>
      </c>
      <c r="B55" s="9">
        <f>B56+B57</f>
        <v>466050</v>
      </c>
      <c r="C55" s="9">
        <f>C56+C57</f>
        <v>109511.1</v>
      </c>
    </row>
    <row r="56" spans="1:3" ht="11.25" customHeight="1" x14ac:dyDescent="0.2">
      <c r="A56" s="8" t="s">
        <v>28</v>
      </c>
      <c r="B56" s="9">
        <v>466050</v>
      </c>
      <c r="C56" s="9">
        <v>109511.1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300766333.25</v>
      </c>
      <c r="C58" s="9">
        <v>565914883.15999997</v>
      </c>
    </row>
    <row r="59" spans="1:3" ht="11.25" customHeight="1" x14ac:dyDescent="0.2">
      <c r="A59" s="4" t="s">
        <v>48</v>
      </c>
      <c r="B59" s="7">
        <f>B48-B54</f>
        <v>-22645013.339999974</v>
      </c>
      <c r="C59" s="7">
        <f>C48-C54</f>
        <v>21944295.909999967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33</v>
      </c>
      <c r="B61" s="7">
        <f>B59+B45+B33</f>
        <v>86060134.189999998</v>
      </c>
      <c r="C61" s="7">
        <f>C59+C45+C33</f>
        <v>-37149321.53000015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34</v>
      </c>
      <c r="B63" s="7">
        <v>29106018.120000001</v>
      </c>
      <c r="C63" s="7">
        <v>66255339.649999999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35</v>
      </c>
      <c r="B65" s="7">
        <f>B63+B61</f>
        <v>115166152.31</v>
      </c>
      <c r="C65" s="7">
        <f>C63+C61</f>
        <v>29106018.119999848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40</v>
      </c>
      <c r="B68" s="20"/>
      <c r="C68" s="20"/>
    </row>
    <row r="76" spans="1:3" x14ac:dyDescent="0.2">
      <c r="A76" s="21" t="s">
        <v>52</v>
      </c>
      <c r="B76" s="22" t="s">
        <v>53</v>
      </c>
      <c r="C76" s="22"/>
    </row>
    <row r="77" spans="1:3" x14ac:dyDescent="0.2">
      <c r="A77" s="21" t="s">
        <v>54</v>
      </c>
      <c r="B77" s="22" t="s">
        <v>55</v>
      </c>
      <c r="C77" s="22"/>
    </row>
  </sheetData>
  <sheetProtection formatCells="0" formatColumns="0" formatRows="0" autoFilter="0"/>
  <mergeCells count="4">
    <mergeCell ref="A1:C1"/>
    <mergeCell ref="A68:C68"/>
    <mergeCell ref="B76:C76"/>
    <mergeCell ref="B77:C77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revision/>
  <cp:lastPrinted>2022-10-26T20:43:27Z</cp:lastPrinted>
  <dcterms:created xsi:type="dcterms:W3CDTF">2012-12-11T20:31:36Z</dcterms:created>
  <dcterms:modified xsi:type="dcterms:W3CDTF">2022-10-26T20:44:22Z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